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55" windowHeight="6135" activeTab="0"/>
  </bookViews>
  <sheets>
    <sheet name="Beam 1" sheetId="1" r:id="rId1"/>
    <sheet name="Beam5" sheetId="2" r:id="rId2"/>
    <sheet name="fire models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<sst xmlns="http://schemas.openxmlformats.org/spreadsheetml/2006/main" count="36" uniqueCount="21">
  <si>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el.1*</t>
  </si>
  <si>
    <t>el.2*</t>
  </si>
  <si>
    <t>el.3*</t>
  </si>
  <si>
    <t>el.4*</t>
  </si>
  <si>
    <t xml:space="preserve">el.4* </t>
  </si>
  <si>
    <t>ASTM E119</t>
  </si>
  <si>
    <t>SDHI</t>
  </si>
  <si>
    <t>el.1-FIRE</t>
  </si>
  <si>
    <t>el.2-FIRE</t>
  </si>
  <si>
    <t>el.3-FIRE</t>
  </si>
  <si>
    <t>el.4-FIRE</t>
  </si>
  <si>
    <t>el.1-SAFIR</t>
  </si>
  <si>
    <t>el.2-SAFIR</t>
  </si>
  <si>
    <t>el.3-SAFIR</t>
  </si>
  <si>
    <t>el.4-SAFIR</t>
  </si>
  <si>
    <t>Beam 1-ASTM fire</t>
  </si>
  <si>
    <t>Reinforcement temperatures</t>
  </si>
  <si>
    <t>measured (experiment)</t>
  </si>
  <si>
    <t>Predicted by FIRE</t>
  </si>
  <si>
    <t>Predicted by SAFIR</t>
  </si>
  <si>
    <t>Beam 5-SDHI fire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</si>
</sst>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.7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3.5"/>
      <color indexed="8"/>
      <name val="Arial"/>
      <family val="2"/>
    </font>
    <font>
      <b/>
      <vertAlign val="superscript"/>
      <sz val="13.5"/>
      <color indexed="8"/>
      <name val="Arial"/>
      <family val="2"/>
    </font>
    <font>
      <sz val="12.8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2"/>
          <c:w val="0.955"/>
          <c:h val="0.9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'Beam 1'!$C$4</c:f>
              <c:strCache>
                <c:ptCount val="1"/>
                <c:pt idx="0">
                  <c:v>el.1*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1'!$B$5:$B$14</c:f>
              <c:numCache/>
            </c:numRef>
          </c:xVal>
          <c:yVal>
            <c:numRef>
              <c:f>'Beam 1'!$C$5:$C$14</c:f>
              <c:numCache/>
            </c:numRef>
          </c:yVal>
          <c:smooth val="1"/>
        </c:ser>
        <c:ser>
          <c:idx val="1"/>
          <c:order val="1"/>
          <c:tx>
            <c:strRef>
              <c:f>'Beam 1'!$I$4</c:f>
              <c:strCache>
                <c:ptCount val="1"/>
                <c:pt idx="0">
                  <c:v>el.1-FIRE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'Beam 1'!$H$5:$H$13</c:f>
              <c:numCache/>
            </c:numRef>
          </c:xVal>
          <c:yVal>
            <c:numRef>
              <c:f>'Beam 1'!$I$5:$I$13</c:f>
              <c:numCache/>
            </c:numRef>
          </c:yVal>
          <c:smooth val="1"/>
        </c:ser>
        <c:ser>
          <c:idx val="2"/>
          <c:order val="2"/>
          <c:tx>
            <c:strRef>
              <c:f>'Beam 1'!$D$4</c:f>
              <c:strCache>
                <c:ptCount val="1"/>
                <c:pt idx="0">
                  <c:v>el.2*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1'!$B$5:$B$14</c:f>
              <c:numCache/>
            </c:numRef>
          </c:xVal>
          <c:yVal>
            <c:numRef>
              <c:f>'Beam 1'!$D$5:$D$14</c:f>
              <c:numCache/>
            </c:numRef>
          </c:yVal>
          <c:smooth val="1"/>
        </c:ser>
        <c:ser>
          <c:idx val="3"/>
          <c:order val="3"/>
          <c:tx>
            <c:strRef>
              <c:f>'Beam 1'!$J$4</c:f>
              <c:strCache>
                <c:ptCount val="1"/>
                <c:pt idx="0">
                  <c:v>el.2-FIRE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'Beam 1'!$H$5:$H$13</c:f>
              <c:numCache/>
            </c:numRef>
          </c:xVal>
          <c:yVal>
            <c:numRef>
              <c:f>'Beam 1'!$J$5:$J$13</c:f>
              <c:numCache/>
            </c:numRef>
          </c:yVal>
          <c:smooth val="1"/>
        </c:ser>
        <c:ser>
          <c:idx val="4"/>
          <c:order val="4"/>
          <c:tx>
            <c:strRef>
              <c:f>'Beam 1'!$E$4</c:f>
              <c:strCache>
                <c:ptCount val="1"/>
                <c:pt idx="0">
                  <c:v>el.3*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1'!$B$5:$B$14</c:f>
              <c:numCache/>
            </c:numRef>
          </c:xVal>
          <c:yVal>
            <c:numRef>
              <c:f>'Beam 1'!$E$5:$E$14</c:f>
              <c:numCache/>
            </c:numRef>
          </c:yVal>
          <c:smooth val="1"/>
        </c:ser>
        <c:ser>
          <c:idx val="5"/>
          <c:order val="5"/>
          <c:tx>
            <c:strRef>
              <c:f>'Beam 1'!$K$4</c:f>
              <c:strCache>
                <c:ptCount val="1"/>
                <c:pt idx="0">
                  <c:v>el.3-FIRE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'Beam 1'!$H$5:$H$13</c:f>
              <c:numCache/>
            </c:numRef>
          </c:xVal>
          <c:yVal>
            <c:numRef>
              <c:f>'Beam 1'!$K$5:$K$13</c:f>
              <c:numCache/>
            </c:numRef>
          </c:yVal>
          <c:smooth val="1"/>
        </c:ser>
        <c:ser>
          <c:idx val="6"/>
          <c:order val="6"/>
          <c:tx>
            <c:strRef>
              <c:f>'Beam 1'!$F$4</c:f>
              <c:strCache>
                <c:ptCount val="1"/>
                <c:pt idx="0">
                  <c:v>el.4*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1'!$B$5:$B$14</c:f>
              <c:numCache/>
            </c:numRef>
          </c:xVal>
          <c:yVal>
            <c:numRef>
              <c:f>'Beam 1'!$F$5:$F$14</c:f>
              <c:numCache/>
            </c:numRef>
          </c:yVal>
          <c:smooth val="1"/>
        </c:ser>
        <c:ser>
          <c:idx val="7"/>
          <c:order val="7"/>
          <c:tx>
            <c:strRef>
              <c:f>'Beam 1'!$L$4</c:f>
              <c:strCache>
                <c:ptCount val="1"/>
                <c:pt idx="0">
                  <c:v>el.4-FIRE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'Beam 1'!$H$5:$H$13</c:f>
              <c:numCache/>
            </c:numRef>
          </c:xVal>
          <c:yVal>
            <c:numRef>
              <c:f>'Beam 1'!$L$5:$L$13</c:f>
              <c:numCache/>
            </c:numRef>
          </c:yVal>
          <c:smooth val="1"/>
        </c:ser>
        <c:ser>
          <c:idx val="8"/>
          <c:order val="8"/>
          <c:tx>
            <c:strRef>
              <c:f>'Beam 1'!$O$4</c:f>
              <c:strCache>
                <c:ptCount val="1"/>
                <c:pt idx="0">
                  <c:v>el.1-SAFIR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1'!$N$5:$N$13</c:f>
              <c:numCache/>
            </c:numRef>
          </c:xVal>
          <c:yVal>
            <c:numRef>
              <c:f>'Beam 1'!$O$5:$O$13</c:f>
              <c:numCache/>
            </c:numRef>
          </c:yVal>
          <c:smooth val="1"/>
        </c:ser>
        <c:ser>
          <c:idx val="9"/>
          <c:order val="9"/>
          <c:tx>
            <c:strRef>
              <c:f>'Beam 1'!$P$4</c:f>
              <c:strCache>
                <c:ptCount val="1"/>
                <c:pt idx="0">
                  <c:v>el.2-SAFIR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1'!$N$5:$N$13</c:f>
              <c:numCache/>
            </c:numRef>
          </c:xVal>
          <c:yVal>
            <c:numRef>
              <c:f>'Beam 1'!$P$5:$P$13</c:f>
              <c:numCache/>
            </c:numRef>
          </c:yVal>
          <c:smooth val="1"/>
        </c:ser>
        <c:ser>
          <c:idx val="10"/>
          <c:order val="10"/>
          <c:tx>
            <c:strRef>
              <c:f>'Beam 1'!$Q$4</c:f>
              <c:strCache>
                <c:ptCount val="1"/>
                <c:pt idx="0">
                  <c:v>el.3-SAFIR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1'!$N$5:$N$13</c:f>
              <c:numCache/>
            </c:numRef>
          </c:xVal>
          <c:yVal>
            <c:numRef>
              <c:f>'Beam 1'!$Q$5:$Q$13</c:f>
              <c:numCache/>
            </c:numRef>
          </c:yVal>
          <c:smooth val="1"/>
        </c:ser>
        <c:ser>
          <c:idx val="11"/>
          <c:order val="11"/>
          <c:tx>
            <c:strRef>
              <c:f>'Beam 1'!$R$4</c:f>
              <c:strCache>
                <c:ptCount val="1"/>
                <c:pt idx="0">
                  <c:v>el.4-SAFIR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'Beam 1'!$N$5:$N$13</c:f>
              <c:numCache/>
            </c:numRef>
          </c:xVal>
          <c:yVal>
            <c:numRef>
              <c:f>'Beam 1'!$R$5:$R$13</c:f>
              <c:numCache/>
            </c:numRef>
          </c:yVal>
          <c:smooth val="1"/>
        </c:ser>
        <c:axId val="10546737"/>
        <c:axId val="27811770"/>
      </c:scatterChart>
      <c:valAx>
        <c:axId val="10546737"/>
        <c:scaling>
          <c:orientation val="minMax"/>
          <c:max val="3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crossBetween val="midCat"/>
        <c:dispUnits/>
        <c:majorUnit val="0.5"/>
      </c:valAx>
      <c:valAx>
        <c:axId val="2781177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056"/>
          <c:w val="0.32725"/>
          <c:h val="0.3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535"/>
          <c:h val="0.9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Beam5!$C$4</c:f>
              <c:strCache>
                <c:ptCount val="1"/>
                <c:pt idx="0">
                  <c:v>el.1*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Beam5!$C$5:$C$17</c:f>
              <c:numCache/>
            </c:numRef>
          </c:yVal>
          <c:smooth val="0"/>
        </c:ser>
        <c:ser>
          <c:idx val="1"/>
          <c:order val="1"/>
          <c:tx>
            <c:strRef>
              <c:f>Beam5!$H$4</c:f>
              <c:strCache>
                <c:ptCount val="1"/>
                <c:pt idx="0">
                  <c:v>el.1-FIRE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Beam5!$B$5:$B$17</c:f>
              <c:numCache/>
            </c:numRef>
          </c:xVal>
          <c:yVal>
            <c:numRef>
              <c:f>Beam5!$H$5:$H$17</c:f>
              <c:numCache/>
            </c:numRef>
          </c:yVal>
          <c:smooth val="0"/>
        </c:ser>
        <c:ser>
          <c:idx val="2"/>
          <c:order val="2"/>
          <c:tx>
            <c:strRef>
              <c:f>Beam5!$D$4</c:f>
              <c:strCache>
                <c:ptCount val="1"/>
                <c:pt idx="0">
                  <c:v>el.2*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Beam5!$D$5:$D$17</c:f>
              <c:numCache/>
            </c:numRef>
          </c:yVal>
          <c:smooth val="0"/>
        </c:ser>
        <c:ser>
          <c:idx val="3"/>
          <c:order val="3"/>
          <c:tx>
            <c:strRef>
              <c:f>Beam5!$I$4</c:f>
              <c:strCache>
                <c:ptCount val="1"/>
                <c:pt idx="0">
                  <c:v>el.2-FIRE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Beam5!$B$5:$B$17</c:f>
              <c:numCache/>
            </c:numRef>
          </c:xVal>
          <c:yVal>
            <c:numRef>
              <c:f>Beam5!$I$5:$I$17</c:f>
              <c:numCache/>
            </c:numRef>
          </c:yVal>
          <c:smooth val="0"/>
        </c:ser>
        <c:ser>
          <c:idx val="4"/>
          <c:order val="4"/>
          <c:tx>
            <c:strRef>
              <c:f>Beam5!$E$4</c:f>
              <c:strCache>
                <c:ptCount val="1"/>
                <c:pt idx="0">
                  <c:v>el.3*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Beam5!$E$5:$E$17</c:f>
              <c:numCache/>
            </c:numRef>
          </c:yVal>
          <c:smooth val="0"/>
        </c:ser>
        <c:ser>
          <c:idx val="5"/>
          <c:order val="5"/>
          <c:tx>
            <c:strRef>
              <c:f>Beam5!$J$4</c:f>
              <c:strCache>
                <c:ptCount val="1"/>
                <c:pt idx="0">
                  <c:v>el.3-FIRE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Beam5!$B$5:$B$17</c:f>
              <c:numCache/>
            </c:numRef>
          </c:xVal>
          <c:yVal>
            <c:numRef>
              <c:f>Beam5!$J$5:$J$17</c:f>
              <c:numCache/>
            </c:numRef>
          </c:yVal>
          <c:smooth val="0"/>
        </c:ser>
        <c:ser>
          <c:idx val="6"/>
          <c:order val="6"/>
          <c:tx>
            <c:strRef>
              <c:f>Beam5!$F$4</c:f>
              <c:strCache>
                <c:ptCount val="1"/>
                <c:pt idx="0">
                  <c:v>el.4*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Beam5!$F$5:$F$17</c:f>
              <c:numCache/>
            </c:numRef>
          </c:yVal>
          <c:smooth val="0"/>
        </c:ser>
        <c:ser>
          <c:idx val="7"/>
          <c:order val="7"/>
          <c:tx>
            <c:strRef>
              <c:f>Beam5!$K$4</c:f>
              <c:strCache>
                <c:ptCount val="1"/>
                <c:pt idx="0">
                  <c:v>el.4-FIRE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Beam5!$B$5:$B$17</c:f>
              <c:numCache/>
            </c:numRef>
          </c:xVal>
          <c:yVal>
            <c:numRef>
              <c:f>Beam5!$K$5:$K$17</c:f>
              <c:numCache/>
            </c:numRef>
          </c:yVal>
          <c:smooth val="0"/>
        </c:ser>
        <c:ser>
          <c:idx val="8"/>
          <c:order val="8"/>
          <c:tx>
            <c:strRef>
              <c:f>Beam5!$M$4</c:f>
              <c:strCache>
                <c:ptCount val="1"/>
                <c:pt idx="0">
                  <c:v>el.1-SAFIR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Beam5!$M$5:$M$17</c:f>
              <c:numCache/>
            </c:numRef>
          </c:yVal>
          <c:smooth val="0"/>
        </c:ser>
        <c:ser>
          <c:idx val="9"/>
          <c:order val="9"/>
          <c:tx>
            <c:strRef>
              <c:f>Beam5!$N$4</c:f>
              <c:strCache>
                <c:ptCount val="1"/>
                <c:pt idx="0">
                  <c:v>el.2-SAFIR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Beam5!$N$5:$N$17</c:f>
              <c:numCache/>
            </c:numRef>
          </c:yVal>
          <c:smooth val="0"/>
        </c:ser>
        <c:ser>
          <c:idx val="10"/>
          <c:order val="10"/>
          <c:tx>
            <c:strRef>
              <c:f>Beam5!$O$4</c:f>
              <c:strCache>
                <c:ptCount val="1"/>
                <c:pt idx="0">
                  <c:v>el.3-SAFIR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Beam5!$O$5:$O$17</c:f>
              <c:numCache/>
            </c:numRef>
          </c:yVal>
          <c:smooth val="0"/>
        </c:ser>
        <c:ser>
          <c:idx val="11"/>
          <c:order val="11"/>
          <c:tx>
            <c:strRef>
              <c:f>Beam5!$P$4</c:f>
              <c:strCache>
                <c:ptCount val="1"/>
                <c:pt idx="0">
                  <c:v>el.4-SAFIR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Beam5!$B$5:$B$17</c:f>
              <c:numCache/>
            </c:numRef>
          </c:xVal>
          <c:yVal>
            <c:numRef>
              <c:f>Beam5!$P$5:$P$17</c:f>
              <c:numCache/>
            </c:numRef>
          </c:yVal>
          <c:smooth val="0"/>
        </c:ser>
        <c:axId val="48979339"/>
        <c:axId val="38160868"/>
      </c:scatterChart>
      <c:valAx>
        <c:axId val="4897933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crossBetween val="midCat"/>
        <c:dispUnits/>
        <c:majorUnit val="1"/>
      </c:valAx>
      <c:valAx>
        <c:axId val="3816086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"/>
          <c:y val="0.56325"/>
          <c:w val="0.34425"/>
          <c:h val="0.2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29"/>
          <c:w val="0.899"/>
          <c:h val="0.8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'fire models'!$B$3</c:f>
              <c:strCache>
                <c:ptCount val="1"/>
                <c:pt idx="0">
                  <c:v>ASTM E119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models'!$A$4:$A$15</c:f>
              <c:numCache/>
            </c:numRef>
          </c:xVal>
          <c:yVal>
            <c:numRef>
              <c:f>'fire models'!$B$4:$B$15</c:f>
              <c:numCache/>
            </c:numRef>
          </c:yVal>
          <c:smooth val="1"/>
        </c:ser>
        <c:ser>
          <c:idx val="1"/>
          <c:order val="1"/>
          <c:tx>
            <c:strRef>
              <c:f>'fire models'!$C$3</c:f>
              <c:strCache>
                <c:ptCount val="1"/>
                <c:pt idx="0">
                  <c:v>SDHI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models'!$A$4:$A$5</c:f>
              <c:numCache/>
            </c:numRef>
          </c:xVal>
          <c:yVal>
            <c:numRef>
              <c:f>'fire models'!$C$4:$C$5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models'!$A$5:$A$7</c:f>
              <c:numCache/>
            </c:numRef>
          </c:xVal>
          <c:yVal>
            <c:numRef>
              <c:f>'fire models'!$C$5:$C$7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models'!$A$7:$A$8</c:f>
              <c:numCache/>
            </c:numRef>
          </c:xVal>
          <c:yVal>
            <c:numRef>
              <c:f>'fire models'!$C$7:$C$8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models'!$A$8:$A$12</c:f>
              <c:numCache/>
            </c:numRef>
          </c:xVal>
          <c:yVal>
            <c:numRef>
              <c:f>'fire models'!$C$8:$C$12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 models'!$A$12:$A$15</c:f>
              <c:numCache/>
            </c:numRef>
          </c:xVal>
          <c:yVal>
            <c:numRef>
              <c:f>'fire models'!$C$12:$C$15</c:f>
              <c:numCache/>
            </c:numRef>
          </c:yVal>
          <c:smooth val="1"/>
        </c:ser>
        <c:axId val="7903493"/>
        <c:axId val="4022574"/>
      </c:scatterChart>
      <c:valAx>
        <c:axId val="790349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  <c:majorUnit val="1"/>
      </c:valAx>
      <c:valAx>
        <c:axId val="402257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3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9"/>
          <c:y val="0.3375"/>
          <c:w val="0.299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12</xdr:col>
      <xdr:colOff>695325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619125" y="2828925"/>
        <a:ext cx="7391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18</xdr:row>
      <xdr:rowOff>9525</xdr:rowOff>
    </xdr:from>
    <xdr:to>
      <xdr:col>13</xdr:col>
      <xdr:colOff>400050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066800" y="3200400"/>
        <a:ext cx="7362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12</xdr:col>
      <xdr:colOff>19050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600325" y="333375"/>
        <a:ext cx="48958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5">
      <selection activeCell="N19" sqref="N19"/>
    </sheetView>
  </sheetViews>
  <sheetFormatPr defaultColWidth="9.140625" defaultRowHeight="12.75"/>
  <cols>
    <col min="13" max="13" width="11.140625" style="0" customWidth="1"/>
    <col min="14" max="14" width="11.28125" style="0" customWidth="1"/>
    <col min="15" max="15" width="10.8515625" style="0" customWidth="1"/>
    <col min="16" max="16" width="11.140625" style="0" customWidth="1"/>
  </cols>
  <sheetData>
    <row r="1" spans="1:5" ht="25.5" customHeight="1">
      <c r="A1" s="2" t="s">
        <v>16</v>
      </c>
      <c r="B1" s="2"/>
      <c r="C1" s="2"/>
      <c r="D1" s="2"/>
      <c r="E1" s="2"/>
    </row>
    <row r="2" spans="1:5" ht="23.25" customHeight="1">
      <c r="A2" s="2" t="s">
        <v>15</v>
      </c>
      <c r="B2" s="2"/>
      <c r="C2" s="2"/>
      <c r="D2" s="2"/>
      <c r="E2" s="2"/>
    </row>
    <row r="3" spans="4:18" ht="21.75" customHeight="1">
      <c r="D3" s="2" t="s">
        <v>17</v>
      </c>
      <c r="E3" s="2"/>
      <c r="F3" s="2"/>
      <c r="G3" s="2"/>
      <c r="H3" s="2"/>
      <c r="I3" s="2"/>
      <c r="J3" s="2" t="s">
        <v>18</v>
      </c>
      <c r="K3" s="2"/>
      <c r="L3" s="2"/>
      <c r="M3" s="2"/>
      <c r="N3" s="2"/>
      <c r="O3" s="2"/>
      <c r="P3" s="2" t="s">
        <v>19</v>
      </c>
      <c r="Q3" s="2"/>
      <c r="R3" s="2"/>
    </row>
    <row r="4" spans="3:18" ht="12.75">
      <c r="C4" t="s">
        <v>0</v>
      </c>
      <c r="D4" t="s">
        <v>1</v>
      </c>
      <c r="E4" t="s">
        <v>2</v>
      </c>
      <c r="F4" t="s">
        <v>3</v>
      </c>
      <c r="I4" t="s">
        <v>7</v>
      </c>
      <c r="J4" t="s">
        <v>8</v>
      </c>
      <c r="K4" t="s">
        <v>9</v>
      </c>
      <c r="L4" t="s">
        <v>10</v>
      </c>
      <c r="N4" s="1"/>
      <c r="O4" s="1" t="s">
        <v>11</v>
      </c>
      <c r="P4" s="1" t="s">
        <v>12</v>
      </c>
      <c r="Q4" s="1" t="s">
        <v>13</v>
      </c>
      <c r="R4" s="1" t="s">
        <v>14</v>
      </c>
    </row>
    <row r="5" spans="2:18" ht="12.75">
      <c r="B5">
        <v>0</v>
      </c>
      <c r="C5">
        <v>20</v>
      </c>
      <c r="D5">
        <v>20</v>
      </c>
      <c r="E5">
        <v>20</v>
      </c>
      <c r="F5">
        <v>20</v>
      </c>
      <c r="H5">
        <v>0</v>
      </c>
      <c r="I5">
        <v>20</v>
      </c>
      <c r="J5">
        <v>20</v>
      </c>
      <c r="K5">
        <v>20</v>
      </c>
      <c r="L5">
        <v>20</v>
      </c>
      <c r="N5" s="1">
        <v>0</v>
      </c>
      <c r="O5" s="1">
        <v>20</v>
      </c>
      <c r="P5" s="1">
        <v>20</v>
      </c>
      <c r="Q5" s="1">
        <v>20</v>
      </c>
      <c r="R5" s="1">
        <v>20</v>
      </c>
    </row>
    <row r="6" spans="2:18" ht="12.75">
      <c r="B6">
        <v>0.25</v>
      </c>
      <c r="C6">
        <v>80</v>
      </c>
      <c r="D6">
        <v>60</v>
      </c>
      <c r="E6">
        <v>60</v>
      </c>
      <c r="F6">
        <v>60</v>
      </c>
      <c r="H6">
        <v>0.25</v>
      </c>
      <c r="I6">
        <v>56</v>
      </c>
      <c r="J6">
        <v>42</v>
      </c>
      <c r="K6">
        <v>42</v>
      </c>
      <c r="L6">
        <v>40</v>
      </c>
      <c r="N6" s="1">
        <v>0.25</v>
      </c>
      <c r="O6" s="1">
        <v>42</v>
      </c>
      <c r="P6" s="1">
        <v>32</v>
      </c>
      <c r="Q6" s="1">
        <v>32</v>
      </c>
      <c r="R6" s="1">
        <v>32</v>
      </c>
    </row>
    <row r="7" spans="2:18" ht="12.75">
      <c r="B7">
        <v>0.5</v>
      </c>
      <c r="C7">
        <v>142</v>
      </c>
      <c r="D7">
        <v>121</v>
      </c>
      <c r="E7">
        <v>100</v>
      </c>
      <c r="F7">
        <v>100</v>
      </c>
      <c r="H7">
        <v>0.5</v>
      </c>
      <c r="I7">
        <v>136</v>
      </c>
      <c r="J7">
        <v>90</v>
      </c>
      <c r="K7">
        <v>87</v>
      </c>
      <c r="L7">
        <v>82</v>
      </c>
      <c r="N7" s="1">
        <v>0.5</v>
      </c>
      <c r="O7" s="1">
        <v>100</v>
      </c>
      <c r="P7" s="1">
        <v>69</v>
      </c>
      <c r="Q7" s="1">
        <v>69</v>
      </c>
      <c r="R7" s="1">
        <v>67</v>
      </c>
    </row>
    <row r="8" spans="2:18" ht="12.75">
      <c r="B8">
        <v>1</v>
      </c>
      <c r="C8">
        <v>260</v>
      </c>
      <c r="D8">
        <v>211</v>
      </c>
      <c r="E8">
        <v>170</v>
      </c>
      <c r="F8">
        <v>163</v>
      </c>
      <c r="H8">
        <v>1</v>
      </c>
      <c r="I8">
        <v>293</v>
      </c>
      <c r="J8">
        <v>185</v>
      </c>
      <c r="K8">
        <v>176</v>
      </c>
      <c r="L8">
        <v>166</v>
      </c>
      <c r="N8" s="1">
        <v>1</v>
      </c>
      <c r="O8" s="1">
        <v>273</v>
      </c>
      <c r="P8" s="1">
        <v>163</v>
      </c>
      <c r="Q8" s="1">
        <v>157</v>
      </c>
      <c r="R8" s="1">
        <v>155</v>
      </c>
    </row>
    <row r="9" spans="2:18" ht="12.75">
      <c r="B9">
        <v>1.5</v>
      </c>
      <c r="C9">
        <v>355</v>
      </c>
      <c r="D9">
        <v>298</v>
      </c>
      <c r="E9">
        <v>229</v>
      </c>
      <c r="F9">
        <v>215</v>
      </c>
      <c r="H9">
        <v>1.5</v>
      </c>
      <c r="I9">
        <v>411</v>
      </c>
      <c r="J9">
        <v>271</v>
      </c>
      <c r="K9">
        <v>250</v>
      </c>
      <c r="L9">
        <v>239</v>
      </c>
      <c r="N9" s="1">
        <v>1.5</v>
      </c>
      <c r="O9" s="1">
        <v>417</v>
      </c>
      <c r="P9" s="1">
        <v>268</v>
      </c>
      <c r="Q9" s="1">
        <v>248</v>
      </c>
      <c r="R9" s="1">
        <v>240</v>
      </c>
    </row>
    <row r="10" spans="2:18" ht="12.75">
      <c r="B10">
        <v>2</v>
      </c>
      <c r="C10">
        <v>433</v>
      </c>
      <c r="D10">
        <v>375</v>
      </c>
      <c r="E10">
        <v>295</v>
      </c>
      <c r="F10">
        <v>277</v>
      </c>
      <c r="H10">
        <v>2</v>
      </c>
      <c r="I10">
        <v>506</v>
      </c>
      <c r="J10">
        <v>343</v>
      </c>
      <c r="K10">
        <v>308</v>
      </c>
      <c r="L10">
        <v>297</v>
      </c>
      <c r="N10" s="1">
        <v>2</v>
      </c>
      <c r="O10" s="1">
        <v>525</v>
      </c>
      <c r="P10" s="1">
        <v>359</v>
      </c>
      <c r="Q10" s="1">
        <v>323</v>
      </c>
      <c r="R10" s="1">
        <v>308</v>
      </c>
    </row>
    <row r="11" spans="2:18" ht="12.75">
      <c r="B11">
        <v>2.5</v>
      </c>
      <c r="C11">
        <v>510</v>
      </c>
      <c r="D11">
        <v>434</v>
      </c>
      <c r="E11">
        <v>364</v>
      </c>
      <c r="F11">
        <v>336</v>
      </c>
      <c r="H11">
        <v>2.5</v>
      </c>
      <c r="I11">
        <v>583</v>
      </c>
      <c r="J11">
        <v>412</v>
      </c>
      <c r="K11">
        <v>363</v>
      </c>
      <c r="L11">
        <v>352</v>
      </c>
      <c r="N11" s="1">
        <v>2.5</v>
      </c>
      <c r="O11" s="1">
        <v>608</v>
      </c>
      <c r="P11" s="1">
        <v>438</v>
      </c>
      <c r="Q11" s="1">
        <v>385</v>
      </c>
      <c r="R11" s="1">
        <v>363</v>
      </c>
    </row>
    <row r="12" spans="2:18" ht="12.75">
      <c r="B12">
        <v>3</v>
      </c>
      <c r="C12">
        <v>575</v>
      </c>
      <c r="D12">
        <v>489</v>
      </c>
      <c r="E12">
        <v>418</v>
      </c>
      <c r="F12">
        <v>390</v>
      </c>
      <c r="H12">
        <v>3</v>
      </c>
      <c r="I12">
        <v>648</v>
      </c>
      <c r="J12">
        <v>475</v>
      </c>
      <c r="K12">
        <v>417</v>
      </c>
      <c r="L12">
        <v>407</v>
      </c>
      <c r="N12" s="1">
        <v>3</v>
      </c>
      <c r="O12" s="1">
        <v>673</v>
      </c>
      <c r="P12" s="1">
        <v>505</v>
      </c>
      <c r="Q12" s="1">
        <v>437</v>
      </c>
      <c r="R12" s="1">
        <v>406</v>
      </c>
    </row>
    <row r="13" spans="2:18" ht="12.75">
      <c r="B13">
        <v>3.5</v>
      </c>
      <c r="C13">
        <v>608</v>
      </c>
      <c r="D13">
        <v>531</v>
      </c>
      <c r="E13">
        <v>458</v>
      </c>
      <c r="F13">
        <v>423</v>
      </c>
      <c r="H13">
        <v>3.4</v>
      </c>
      <c r="I13">
        <v>692</v>
      </c>
      <c r="J13">
        <v>523</v>
      </c>
      <c r="K13">
        <v>460</v>
      </c>
      <c r="L13">
        <v>449</v>
      </c>
      <c r="N13" s="1">
        <v>3.35</v>
      </c>
      <c r="O13" s="1">
        <v>710</v>
      </c>
      <c r="P13" s="1">
        <v>550</v>
      </c>
      <c r="Q13" s="1">
        <v>475</v>
      </c>
      <c r="R13" s="1">
        <v>435</v>
      </c>
    </row>
    <row r="14" spans="2:6" ht="12.75">
      <c r="B14">
        <v>3.65</v>
      </c>
      <c r="C14">
        <v>614</v>
      </c>
      <c r="D14">
        <v>545</v>
      </c>
      <c r="E14">
        <v>465</v>
      </c>
      <c r="F14">
        <v>430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9">
      <selection activeCell="O20" sqref="O20"/>
    </sheetView>
  </sheetViews>
  <sheetFormatPr defaultColWidth="9.140625" defaultRowHeight="12.75"/>
  <cols>
    <col min="13" max="13" width="10.7109375" style="0" customWidth="1"/>
    <col min="14" max="14" width="11.421875" style="0" customWidth="1"/>
    <col min="15" max="15" width="11.7109375" style="0" customWidth="1"/>
    <col min="16" max="16" width="11.421875" style="0" customWidth="1"/>
  </cols>
  <sheetData>
    <row r="1" spans="1:5" ht="21.75" customHeight="1">
      <c r="A1" s="2" t="s">
        <v>16</v>
      </c>
      <c r="B1" s="2"/>
      <c r="C1" s="2"/>
      <c r="D1" s="2"/>
      <c r="E1" s="2"/>
    </row>
    <row r="2" spans="1:5" ht="23.25" customHeight="1">
      <c r="A2" s="2" t="s">
        <v>20</v>
      </c>
      <c r="B2" s="2"/>
      <c r="C2" s="2"/>
      <c r="D2" s="2"/>
      <c r="E2" s="2"/>
    </row>
    <row r="3" spans="4:18" ht="15">
      <c r="D3" s="2" t="s">
        <v>17</v>
      </c>
      <c r="E3" s="2"/>
      <c r="F3" s="2"/>
      <c r="G3" s="2"/>
      <c r="H3" s="2"/>
      <c r="I3" s="2" t="s">
        <v>18</v>
      </c>
      <c r="K3" s="2"/>
      <c r="L3" s="2"/>
      <c r="M3" s="2"/>
      <c r="N3" s="2" t="s">
        <v>19</v>
      </c>
      <c r="O3" s="2"/>
      <c r="Q3" s="2"/>
      <c r="R3" s="2"/>
    </row>
    <row r="4" spans="3:16" ht="12.75">
      <c r="C4" t="s">
        <v>0</v>
      </c>
      <c r="D4" t="s">
        <v>1</v>
      </c>
      <c r="E4" t="s">
        <v>2</v>
      </c>
      <c r="F4" t="s">
        <v>4</v>
      </c>
      <c r="H4" s="1" t="s">
        <v>7</v>
      </c>
      <c r="I4" s="1" t="s">
        <v>8</v>
      </c>
      <c r="J4" s="1" t="s">
        <v>9</v>
      </c>
      <c r="K4" s="1" t="s">
        <v>10</v>
      </c>
      <c r="M4" s="1" t="s">
        <v>11</v>
      </c>
      <c r="N4" s="3" t="s">
        <v>12</v>
      </c>
      <c r="O4" s="3" t="s">
        <v>13</v>
      </c>
      <c r="P4" s="3" t="s">
        <v>14</v>
      </c>
    </row>
    <row r="5" spans="2:16" ht="12.75">
      <c r="B5">
        <v>0</v>
      </c>
      <c r="C5">
        <v>20</v>
      </c>
      <c r="D5">
        <v>20</v>
      </c>
      <c r="E5">
        <v>20</v>
      </c>
      <c r="F5">
        <v>20</v>
      </c>
      <c r="H5">
        <v>20</v>
      </c>
      <c r="I5">
        <v>20</v>
      </c>
      <c r="J5">
        <v>20</v>
      </c>
      <c r="K5">
        <v>20</v>
      </c>
      <c r="M5" s="1">
        <v>20</v>
      </c>
      <c r="N5" s="1">
        <v>20</v>
      </c>
      <c r="O5" s="1">
        <v>20</v>
      </c>
      <c r="P5" s="1">
        <v>20</v>
      </c>
    </row>
    <row r="6" spans="2:16" ht="12.75">
      <c r="B6">
        <v>0.25</v>
      </c>
      <c r="C6">
        <v>96</v>
      </c>
      <c r="D6">
        <v>83</v>
      </c>
      <c r="E6">
        <v>83</v>
      </c>
      <c r="F6">
        <v>83</v>
      </c>
      <c r="H6">
        <v>54</v>
      </c>
      <c r="I6">
        <v>41</v>
      </c>
      <c r="J6">
        <v>41</v>
      </c>
      <c r="K6">
        <v>40</v>
      </c>
      <c r="M6" s="1">
        <v>54.3</v>
      </c>
      <c r="N6" s="1">
        <v>39.7</v>
      </c>
      <c r="O6" s="1">
        <v>39.7</v>
      </c>
      <c r="P6" s="1">
        <v>39.7</v>
      </c>
    </row>
    <row r="7" spans="2:16" ht="12.75">
      <c r="B7">
        <v>0.5</v>
      </c>
      <c r="C7">
        <v>165</v>
      </c>
      <c r="D7">
        <v>133</v>
      </c>
      <c r="E7">
        <v>133</v>
      </c>
      <c r="F7">
        <v>125</v>
      </c>
      <c r="H7">
        <v>163</v>
      </c>
      <c r="I7">
        <v>105</v>
      </c>
      <c r="J7">
        <v>104</v>
      </c>
      <c r="K7">
        <v>98</v>
      </c>
      <c r="M7" s="1">
        <v>142.5</v>
      </c>
      <c r="N7" s="1">
        <v>94.2</v>
      </c>
      <c r="O7" s="1">
        <v>94.2</v>
      </c>
      <c r="P7" s="1">
        <v>94.2</v>
      </c>
    </row>
    <row r="8" spans="2:16" ht="12.75">
      <c r="B8">
        <v>0.75</v>
      </c>
      <c r="C8">
        <v>252</v>
      </c>
      <c r="D8">
        <v>200</v>
      </c>
      <c r="E8">
        <v>200</v>
      </c>
      <c r="F8">
        <v>180</v>
      </c>
      <c r="H8">
        <v>259</v>
      </c>
      <c r="I8">
        <v>160</v>
      </c>
      <c r="J8">
        <v>156</v>
      </c>
      <c r="K8">
        <v>149</v>
      </c>
      <c r="M8" s="1">
        <v>258.5</v>
      </c>
      <c r="N8" s="1">
        <v>153</v>
      </c>
      <c r="O8" s="1">
        <v>151</v>
      </c>
      <c r="P8" s="1">
        <v>148.7</v>
      </c>
    </row>
    <row r="9" spans="2:16" ht="12.75">
      <c r="B9">
        <v>1</v>
      </c>
      <c r="C9">
        <v>315</v>
      </c>
      <c r="D9">
        <v>247</v>
      </c>
      <c r="E9">
        <v>240</v>
      </c>
      <c r="F9">
        <v>206</v>
      </c>
      <c r="H9">
        <v>338</v>
      </c>
      <c r="I9">
        <v>212</v>
      </c>
      <c r="J9">
        <v>202</v>
      </c>
      <c r="K9">
        <v>192</v>
      </c>
      <c r="M9" s="1">
        <v>351.8</v>
      </c>
      <c r="N9" s="1">
        <v>213.4</v>
      </c>
      <c r="O9" s="1">
        <v>204.3</v>
      </c>
      <c r="P9" s="1">
        <v>199.2</v>
      </c>
    </row>
    <row r="10" spans="2:16" ht="12.75">
      <c r="B10">
        <v>1.25</v>
      </c>
      <c r="C10">
        <v>372</v>
      </c>
      <c r="D10">
        <v>290</v>
      </c>
      <c r="E10">
        <v>270</v>
      </c>
      <c r="F10">
        <v>234</v>
      </c>
      <c r="H10">
        <v>396</v>
      </c>
      <c r="I10">
        <v>254</v>
      </c>
      <c r="J10">
        <v>237</v>
      </c>
      <c r="K10">
        <v>227</v>
      </c>
      <c r="M10" s="1">
        <v>407.8</v>
      </c>
      <c r="N10" s="1">
        <v>257.9</v>
      </c>
      <c r="O10" s="1">
        <v>240</v>
      </c>
      <c r="P10" s="1">
        <v>231.5</v>
      </c>
    </row>
    <row r="11" spans="2:16" ht="12.75">
      <c r="B11">
        <v>1.5</v>
      </c>
      <c r="C11">
        <v>391</v>
      </c>
      <c r="D11">
        <v>312</v>
      </c>
      <c r="E11">
        <v>276</v>
      </c>
      <c r="F11">
        <v>240</v>
      </c>
      <c r="H11">
        <v>422</v>
      </c>
      <c r="I11">
        <v>279</v>
      </c>
      <c r="J11">
        <v>254</v>
      </c>
      <c r="K11">
        <v>244</v>
      </c>
      <c r="M11" s="1">
        <v>428.1</v>
      </c>
      <c r="N11" s="1">
        <v>283.4</v>
      </c>
      <c r="O11" s="1">
        <v>255.8</v>
      </c>
      <c r="P11" s="1">
        <v>243.7</v>
      </c>
    </row>
    <row r="12" spans="2:16" ht="12.75">
      <c r="B12">
        <v>1.75</v>
      </c>
      <c r="C12">
        <v>398</v>
      </c>
      <c r="D12">
        <v>330</v>
      </c>
      <c r="E12">
        <v>280</v>
      </c>
      <c r="F12">
        <v>240</v>
      </c>
      <c r="H12">
        <v>422</v>
      </c>
      <c r="I12">
        <v>290</v>
      </c>
      <c r="J12">
        <v>257</v>
      </c>
      <c r="K12">
        <v>248</v>
      </c>
      <c r="M12" s="1">
        <v>422.7</v>
      </c>
      <c r="N12" s="1">
        <v>293.4</v>
      </c>
      <c r="O12" s="1">
        <v>256.3</v>
      </c>
      <c r="P12" s="1">
        <v>241.4</v>
      </c>
    </row>
    <row r="13" spans="2:16" ht="12.75">
      <c r="B13">
        <v>2</v>
      </c>
      <c r="C13">
        <v>394</v>
      </c>
      <c r="D13">
        <v>337</v>
      </c>
      <c r="E13">
        <v>280</v>
      </c>
      <c r="F13">
        <v>238</v>
      </c>
      <c r="H13">
        <v>401</v>
      </c>
      <c r="I13">
        <v>289</v>
      </c>
      <c r="J13">
        <v>248</v>
      </c>
      <c r="K13">
        <v>242</v>
      </c>
      <c r="M13" s="1">
        <v>403.3</v>
      </c>
      <c r="N13" s="1">
        <v>294</v>
      </c>
      <c r="O13" s="1">
        <v>248.4</v>
      </c>
      <c r="P13" s="1">
        <v>231.5</v>
      </c>
    </row>
    <row r="14" spans="2:16" ht="12.75">
      <c r="B14">
        <v>2.5</v>
      </c>
      <c r="C14">
        <v>366</v>
      </c>
      <c r="D14">
        <v>333</v>
      </c>
      <c r="E14">
        <v>265</v>
      </c>
      <c r="F14">
        <v>233</v>
      </c>
      <c r="H14">
        <v>354</v>
      </c>
      <c r="I14">
        <v>282</v>
      </c>
      <c r="J14">
        <v>233</v>
      </c>
      <c r="K14">
        <v>230</v>
      </c>
      <c r="M14" s="1">
        <v>360.2</v>
      </c>
      <c r="N14" s="1">
        <v>287.8</v>
      </c>
      <c r="O14" s="1">
        <v>230</v>
      </c>
      <c r="P14" s="1">
        <v>211.1</v>
      </c>
    </row>
    <row r="15" spans="2:16" ht="12.75">
      <c r="B15">
        <v>3</v>
      </c>
      <c r="C15">
        <v>333</v>
      </c>
      <c r="D15">
        <v>323</v>
      </c>
      <c r="E15">
        <v>247</v>
      </c>
      <c r="F15">
        <v>222</v>
      </c>
      <c r="H15">
        <v>314</v>
      </c>
      <c r="I15">
        <v>272</v>
      </c>
      <c r="J15">
        <v>222</v>
      </c>
      <c r="K15">
        <v>221</v>
      </c>
      <c r="M15" s="1">
        <v>323</v>
      </c>
      <c r="N15" s="1">
        <v>278</v>
      </c>
      <c r="O15" s="1">
        <v>215</v>
      </c>
      <c r="P15" s="1">
        <v>195.3</v>
      </c>
    </row>
    <row r="16" spans="2:16" ht="12.75">
      <c r="B16">
        <v>3.5</v>
      </c>
      <c r="C16">
        <v>305</v>
      </c>
      <c r="D16">
        <v>305</v>
      </c>
      <c r="E16">
        <v>233</v>
      </c>
      <c r="F16">
        <v>212</v>
      </c>
      <c r="H16">
        <v>278</v>
      </c>
      <c r="I16">
        <v>258</v>
      </c>
      <c r="J16">
        <v>211</v>
      </c>
      <c r="K16">
        <v>212</v>
      </c>
      <c r="M16" s="1">
        <v>290.1</v>
      </c>
      <c r="N16" s="1">
        <v>265.5</v>
      </c>
      <c r="O16" s="1">
        <v>202</v>
      </c>
      <c r="P16" s="1">
        <v>182</v>
      </c>
    </row>
    <row r="17" spans="2:16" ht="12.75">
      <c r="B17">
        <v>4</v>
      </c>
      <c r="C17">
        <v>276</v>
      </c>
      <c r="D17">
        <v>287</v>
      </c>
      <c r="E17">
        <v>222</v>
      </c>
      <c r="F17">
        <v>197</v>
      </c>
      <c r="H17">
        <v>242</v>
      </c>
      <c r="I17">
        <v>240</v>
      </c>
      <c r="J17">
        <v>198</v>
      </c>
      <c r="K17">
        <v>200</v>
      </c>
      <c r="M17" s="1">
        <v>258.8</v>
      </c>
      <c r="N17" s="1">
        <v>250</v>
      </c>
      <c r="O17" s="1">
        <v>189</v>
      </c>
      <c r="P17" s="1">
        <v>168.9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I28" sqref="I28"/>
    </sheetView>
  </sheetViews>
  <sheetFormatPr defaultColWidth="9.140625" defaultRowHeight="12.75"/>
  <cols>
    <col min="2" max="2" width="11.57421875" style="0" customWidth="1"/>
  </cols>
  <sheetData>
    <row r="3" spans="2:3" ht="12.75">
      <c r="B3" t="s">
        <v>5</v>
      </c>
      <c r="C3" t="s">
        <v>6</v>
      </c>
    </row>
    <row r="4" spans="1:3" ht="12.75">
      <c r="A4">
        <v>0</v>
      </c>
      <c r="B4">
        <f>345*LOG10(8*A4*60+1)+22</f>
        <v>22</v>
      </c>
      <c r="C4">
        <f>20+9000*A4</f>
        <v>20</v>
      </c>
    </row>
    <row r="5" spans="1:3" ht="12.75">
      <c r="A5">
        <v>0.1</v>
      </c>
      <c r="B5">
        <f aca="true" t="shared" si="0" ref="B5:B15">345*LOG10(8*A5*60+1)+22</f>
        <v>605.1176476098371</v>
      </c>
      <c r="C5">
        <v>900</v>
      </c>
    </row>
    <row r="6" spans="1:3" ht="12.75">
      <c r="A6">
        <v>0.25</v>
      </c>
      <c r="B6">
        <f t="shared" si="0"/>
        <v>740.5609527591754</v>
      </c>
      <c r="C6">
        <v>960</v>
      </c>
    </row>
    <row r="7" spans="1:3" ht="12.75">
      <c r="A7">
        <v>0.5</v>
      </c>
      <c r="B7">
        <f t="shared" si="0"/>
        <v>843.7958796883296</v>
      </c>
      <c r="C7">
        <v>1020</v>
      </c>
    </row>
    <row r="8" spans="1:3" ht="12.75">
      <c r="A8">
        <v>0.75</v>
      </c>
      <c r="B8">
        <f t="shared" si="0"/>
        <v>904.339984657452</v>
      </c>
      <c r="C8">
        <v>1020</v>
      </c>
    </row>
    <row r="9" spans="1:3" ht="12.75">
      <c r="A9">
        <v>1</v>
      </c>
      <c r="B9">
        <f t="shared" si="0"/>
        <v>947.340051348972</v>
      </c>
      <c r="C9">
        <v>825</v>
      </c>
    </row>
    <row r="10" spans="1:3" ht="12.75">
      <c r="A10">
        <v>1.25</v>
      </c>
      <c r="B10">
        <f t="shared" si="0"/>
        <v>980.7116928409451</v>
      </c>
      <c r="C10">
        <v>630</v>
      </c>
    </row>
    <row r="11" spans="1:3" ht="12.75">
      <c r="A11">
        <v>1.5</v>
      </c>
      <c r="B11">
        <f t="shared" si="0"/>
        <v>1007.987666328203</v>
      </c>
      <c r="C11">
        <v>437</v>
      </c>
    </row>
    <row r="12" spans="1:3" ht="12.75">
      <c r="A12">
        <v>1.65</v>
      </c>
      <c r="B12">
        <f t="shared" si="0"/>
        <v>1022.2492496245733</v>
      </c>
      <c r="C12">
        <v>320</v>
      </c>
    </row>
    <row r="13" spans="1:3" ht="12.75">
      <c r="A13">
        <v>2</v>
      </c>
      <c r="B13">
        <f t="shared" si="0"/>
        <v>1051.039568745648</v>
      </c>
      <c r="C13">
        <v>275</v>
      </c>
    </row>
    <row r="14" spans="1:3" ht="12.75">
      <c r="A14">
        <v>3</v>
      </c>
      <c r="B14">
        <f t="shared" si="0"/>
        <v>1111.7390733808263</v>
      </c>
      <c r="C14">
        <v>148</v>
      </c>
    </row>
    <row r="15" spans="1:3" ht="12.75">
      <c r="A15">
        <v>4</v>
      </c>
      <c r="B15">
        <f t="shared" si="0"/>
        <v>1154.8169408772842</v>
      </c>
      <c r="C15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Cvetkovska</dc:creator>
  <cp:keywords/>
  <dc:description/>
  <cp:lastModifiedBy>Meri</cp:lastModifiedBy>
  <dcterms:created xsi:type="dcterms:W3CDTF">2001-08-19T12:08:19Z</dcterms:created>
  <dcterms:modified xsi:type="dcterms:W3CDTF">2014-01-17T01:12:53Z</dcterms:modified>
  <cp:category/>
  <cp:version/>
  <cp:contentType/>
  <cp:contentStatus/>
</cp:coreProperties>
</file>